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2480" windowHeight="7935"/>
  </bookViews>
  <sheets>
    <sheet name="Sheet1" sheetId="1" r:id="rId1"/>
    <sheet name="Sheet2" sheetId="2" r:id="rId2"/>
    <sheet name="Sheet3" sheetId="3" r:id="rId3"/>
  </sheets>
  <definedNames>
    <definedName name="Col" localSheetId="0">Sheet1!$I$2:$M$2</definedName>
    <definedName name="Col.dirn" localSheetId="0" hidden="1">"column"</definedName>
    <definedName name="das" localSheetId="0">Sheet1!$D$10:$E$12</definedName>
    <definedName name="das.badindex" localSheetId="0" hidden="1">1</definedName>
    <definedName name="das.columnindex" localSheetId="0" hidden="1">Sheet1!$D$9:$E$9</definedName>
    <definedName name="das.columnindex.dirn" localSheetId="0" hidden="1">"column"</definedName>
    <definedName name="das.firstindex" localSheetId="0" hidden="1">"row"</definedName>
    <definedName name="das.rowindex" localSheetId="0" hidden="1">Sheet1!$C$10:$C$12</definedName>
    <definedName name="das.rowindex.dirn" localSheetId="0" hidden="1">"row"</definedName>
    <definedName name="N" localSheetId="0">Sheet1!$D$3:$D$7</definedName>
    <definedName name="N.badindex" localSheetId="0" hidden="1">1</definedName>
    <definedName name="N.rowindex" localSheetId="0" hidden="1">Sheet1!Piece</definedName>
    <definedName name="N.rowindex.dirn" localSheetId="0" hidden="1">"row"</definedName>
    <definedName name="ncol" localSheetId="0">Sheet1!$D$15</definedName>
    <definedName name="nd" localSheetId="0">Sheet1!$B$11</definedName>
    <definedName name="NM" localSheetId="0">Sheet1!$C$18:$D$25</definedName>
    <definedName name="NM.badindex" localSheetId="0" hidden="1">1</definedName>
    <definedName name="NM.columnindex" localSheetId="0" hidden="1">Sheet1!$C$17:$D$17</definedName>
    <definedName name="NM.columnindex.dirn" localSheetId="0" hidden="1">"column"</definedName>
    <definedName name="NM.firstindex" localSheetId="0" hidden="1">"row"</definedName>
    <definedName name="NM.rowindex" localSheetId="0" hidden="1">Sheet1!$B$18:$B$25</definedName>
    <definedName name="NM.rowindex.dirn" localSheetId="0" hidden="1">"row"</definedName>
    <definedName name="nrow" localSheetId="0">Sheet1!$D$14</definedName>
    <definedName name="Piece" localSheetId="0">Sheet1!$B$3:$B$7</definedName>
    <definedName name="Piece.dirn" localSheetId="0" hidden="1">"row"</definedName>
    <definedName name="pv" localSheetId="0">Sheet1!$I$11:$M$13</definedName>
    <definedName name="pv.badindex" localSheetId="0" hidden="1">1</definedName>
    <definedName name="pv.columnindex" localSheetId="0" hidden="1">Sheet1!$I$2:$M$2</definedName>
    <definedName name="pv.columnindex.dirn" localSheetId="0" hidden="1">"column"</definedName>
    <definedName name="pv.firstindex" localSheetId="0" hidden="1">"row"</definedName>
    <definedName name="pv.rowindex" localSheetId="0" hidden="1">Sheet1!$G$4:$G$6</definedName>
    <definedName name="pv.rowindex.dirn" localSheetId="0" hidden="1">"row"</definedName>
    <definedName name="Row" localSheetId="0">Sheet1!$G$4:$G$6</definedName>
    <definedName name="Row.dirn" localSheetId="0" hidden="1">"row"</definedName>
    <definedName name="solver_eng" localSheetId="0" hidden="1">1</definedName>
    <definedName name="solver_neg" localSheetId="0" hidden="1">1</definedName>
    <definedName name="solver_num" localSheetId="0" hidden="1">0</definedName>
    <definedName name="solver_opt" localSheetId="0" hidden="1">Sheet1!$H$14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45621"/>
</workbook>
</file>

<file path=xl/calcChain.xml><?xml version="1.0" encoding="utf-8"?>
<calcChain xmlns="http://schemas.openxmlformats.org/spreadsheetml/2006/main">
  <c r="I5" i="1" l="1"/>
  <c r="J5" i="1"/>
  <c r="K5" i="1"/>
  <c r="L5" i="1"/>
  <c r="M5" i="1"/>
  <c r="I6" i="1"/>
  <c r="J6" i="1"/>
  <c r="K6" i="1"/>
  <c r="L6" i="1"/>
  <c r="M6" i="1"/>
  <c r="J4" i="1"/>
  <c r="K4" i="1"/>
  <c r="L4" i="1"/>
  <c r="M4" i="1"/>
  <c r="I4" i="1"/>
</calcChain>
</file>

<file path=xl/sharedStrings.xml><?xml version="1.0" encoding="utf-8"?>
<sst xmlns="http://schemas.openxmlformats.org/spreadsheetml/2006/main" count="19" uniqueCount="19">
  <si>
    <t>Queen</t>
  </si>
  <si>
    <t>Bishop</t>
  </si>
  <si>
    <t>Knight</t>
  </si>
  <si>
    <t>Rook</t>
  </si>
  <si>
    <t>King</t>
  </si>
  <si>
    <t>Q</t>
  </si>
  <si>
    <t>B</t>
  </si>
  <si>
    <t>N</t>
  </si>
  <si>
    <t>R</t>
  </si>
  <si>
    <t>K</t>
  </si>
  <si>
    <t>Number</t>
  </si>
  <si>
    <t>Symbol</t>
  </si>
  <si>
    <t>Rows</t>
  </si>
  <si>
    <t>Columns</t>
  </si>
  <si>
    <t>Piece</t>
  </si>
  <si>
    <t>Name</t>
  </si>
  <si>
    <t>nd</t>
  </si>
  <si>
    <t>NM</t>
  </si>
  <si>
    <t>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</si>
</sst>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center"/>
    </xf>
    <xf numFmtId="0" fontId="0" fillId="0" borderId="2" xfId="0" applyBorder="1"/>
    <xf numFmtId="0" fontId="0" fillId="0" borderId="1" xfId="0" applyBorder="1" applyAlignment="1"/>
    <xf numFmtId="14" fontId="0" fillId="0" borderId="0" xfId="0" applyNumberFormat="1"/>
    <xf numFmtId="0" fontId="1" fillId="0" borderId="0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5"/>
  <sheetViews>
    <sheetView showGridLines="0" tabSelected="1" workbookViewId="0"/>
  </sheetViews>
  <sheetFormatPr defaultRowHeight="15" x14ac:dyDescent="0.25"/>
  <cols>
    <col min="6" max="6" width="9.140625" customWidth="1"/>
    <col min="7" max="13" width="3.7109375" customWidth="1"/>
  </cols>
  <sheetData>
    <row r="1" spans="2:13" x14ac:dyDescent="0.25">
      <c r="C1" s="1"/>
    </row>
    <row r="2" spans="2:13" x14ac:dyDescent="0.25">
      <c r="B2" s="2" t="s">
        <v>14</v>
      </c>
      <c r="C2" s="6" t="s">
        <v>15</v>
      </c>
      <c r="D2" s="1" t="s">
        <v>10</v>
      </c>
      <c r="E2" s="1" t="s">
        <v>11</v>
      </c>
      <c r="I2" s="2">
        <v>1</v>
      </c>
      <c r="J2" s="2">
        <v>2</v>
      </c>
      <c r="K2" s="2">
        <v>3</v>
      </c>
      <c r="L2" s="2">
        <v>4</v>
      </c>
      <c r="M2" s="2">
        <v>5</v>
      </c>
    </row>
    <row r="3" spans="2:13" x14ac:dyDescent="0.25">
      <c r="B3" s="2">
        <v>1</v>
      </c>
      <c r="C3" s="5" t="s">
        <v>0</v>
      </c>
      <c r="D3" s="10">
        <v>0</v>
      </c>
      <c r="E3" s="2" t="s">
        <v>5</v>
      </c>
    </row>
    <row r="4" spans="2:13" x14ac:dyDescent="0.25">
      <c r="B4" s="2">
        <v>2</v>
      </c>
      <c r="C4" s="5" t="s">
        <v>1</v>
      </c>
      <c r="D4" s="10">
        <v>4</v>
      </c>
      <c r="E4" s="2" t="s">
        <v>6</v>
      </c>
      <c r="G4" s="2">
        <v>1</v>
      </c>
      <c r="I4" s="8" t="str">
        <f t="shared" ref="I4:M6" si="0">IF(I11&gt;=1,VLOOKUP(I11,$B$3:$E$7,4)," ")</f>
        <v xml:space="preserve"> </v>
      </c>
      <c r="J4" s="9" t="str">
        <f t="shared" si="0"/>
        <v>B</v>
      </c>
      <c r="K4" s="9" t="str">
        <f t="shared" si="0"/>
        <v xml:space="preserve"> </v>
      </c>
      <c r="L4" s="8" t="str">
        <f t="shared" si="0"/>
        <v xml:space="preserve"> </v>
      </c>
      <c r="M4" s="8" t="str">
        <f t="shared" si="0"/>
        <v xml:space="preserve"> </v>
      </c>
    </row>
    <row r="5" spans="2:13" x14ac:dyDescent="0.25">
      <c r="B5" s="2">
        <v>3</v>
      </c>
      <c r="C5" s="5" t="s">
        <v>2</v>
      </c>
      <c r="D5" s="10">
        <v>2</v>
      </c>
      <c r="E5" s="2" t="s">
        <v>7</v>
      </c>
      <c r="G5" s="2">
        <v>2</v>
      </c>
      <c r="I5" s="10" t="str">
        <f t="shared" si="0"/>
        <v xml:space="preserve"> </v>
      </c>
      <c r="J5" s="10" t="str">
        <f t="shared" si="0"/>
        <v xml:space="preserve"> </v>
      </c>
      <c r="K5" s="10" t="str">
        <f t="shared" si="0"/>
        <v xml:space="preserve"> </v>
      </c>
      <c r="L5" s="10" t="str">
        <f t="shared" si="0"/>
        <v xml:space="preserve"> </v>
      </c>
      <c r="M5" s="10" t="str">
        <f t="shared" si="0"/>
        <v>B</v>
      </c>
    </row>
    <row r="6" spans="2:13" x14ac:dyDescent="0.25">
      <c r="B6" s="2">
        <v>4</v>
      </c>
      <c r="C6" s="5" t="s">
        <v>3</v>
      </c>
      <c r="D6" s="10">
        <v>0</v>
      </c>
      <c r="E6" s="2" t="s">
        <v>8</v>
      </c>
      <c r="G6" s="2">
        <v>3</v>
      </c>
      <c r="I6" s="10" t="str">
        <f t="shared" si="0"/>
        <v>B</v>
      </c>
      <c r="J6" s="10" t="str">
        <f t="shared" si="0"/>
        <v>N</v>
      </c>
      <c r="K6" s="10" t="str">
        <f t="shared" si="0"/>
        <v>B</v>
      </c>
      <c r="L6" s="10" t="str">
        <f t="shared" si="0"/>
        <v xml:space="preserve"> </v>
      </c>
      <c r="M6" s="10" t="str">
        <f t="shared" si="0"/>
        <v>N</v>
      </c>
    </row>
    <row r="7" spans="2:13" x14ac:dyDescent="0.25">
      <c r="B7" s="2">
        <v>5</v>
      </c>
      <c r="C7" s="5" t="s">
        <v>4</v>
      </c>
      <c r="D7" s="10">
        <v>0</v>
      </c>
      <c r="E7" s="2" t="s">
        <v>9</v>
      </c>
    </row>
    <row r="9" spans="2:13" x14ac:dyDescent="0.25">
      <c r="C9" s="2" t="s">
        <v>18</v>
      </c>
      <c r="D9" s="2">
        <v>1</v>
      </c>
      <c r="E9" s="4">
        <v>2</v>
      </c>
      <c r="I9" s="2">
        <v>1</v>
      </c>
      <c r="J9" s="2">
        <v>2</v>
      </c>
      <c r="K9" s="2">
        <v>3</v>
      </c>
      <c r="L9" s="2">
        <v>4</v>
      </c>
      <c r="M9" s="2">
        <v>5</v>
      </c>
    </row>
    <row r="10" spans="2:13" x14ac:dyDescent="0.25">
      <c r="B10" s="2" t="s">
        <v>16</v>
      </c>
      <c r="C10" s="2">
        <v>1</v>
      </c>
      <c r="D10" s="4">
        <v>1</v>
      </c>
      <c r="E10" s="2">
        <v>1</v>
      </c>
    </row>
    <row r="11" spans="2:13" x14ac:dyDescent="0.25">
      <c r="B11" s="4">
        <v>3</v>
      </c>
      <c r="C11" s="2">
        <v>2</v>
      </c>
      <c r="D11" s="4">
        <v>1</v>
      </c>
      <c r="E11" s="2">
        <v>4</v>
      </c>
      <c r="G11" s="2">
        <v>1</v>
      </c>
      <c r="I11" s="2">
        <v>0</v>
      </c>
      <c r="J11" s="2">
        <v>2</v>
      </c>
      <c r="K11" s="2">
        <v>0</v>
      </c>
      <c r="L11" s="2">
        <v>0</v>
      </c>
      <c r="M11" s="2">
        <v>0</v>
      </c>
    </row>
    <row r="12" spans="2:13" x14ac:dyDescent="0.25">
      <c r="C12" s="2">
        <v>3</v>
      </c>
      <c r="D12" s="4">
        <v>1</v>
      </c>
      <c r="E12" s="2">
        <v>5</v>
      </c>
      <c r="G12" s="2">
        <v>2</v>
      </c>
      <c r="I12" s="2">
        <v>0</v>
      </c>
      <c r="J12" s="2">
        <v>0</v>
      </c>
      <c r="K12" s="2">
        <v>0</v>
      </c>
      <c r="L12" s="2">
        <v>0</v>
      </c>
      <c r="M12" s="2">
        <v>2</v>
      </c>
    </row>
    <row r="13" spans="2:13" x14ac:dyDescent="0.25">
      <c r="G13" s="2">
        <v>3</v>
      </c>
      <c r="I13" s="2">
        <v>2</v>
      </c>
      <c r="J13" s="2">
        <v>3</v>
      </c>
      <c r="K13" s="2">
        <v>2</v>
      </c>
      <c r="L13" s="2">
        <v>0</v>
      </c>
      <c r="M13" s="2">
        <v>3</v>
      </c>
    </row>
    <row r="14" spans="2:13" x14ac:dyDescent="0.25">
      <c r="C14" s="3" t="s">
        <v>12</v>
      </c>
      <c r="D14" s="2">
        <v>3</v>
      </c>
    </row>
    <row r="15" spans="2:13" x14ac:dyDescent="0.25">
      <c r="C15" s="3" t="s">
        <v>13</v>
      </c>
      <c r="D15" s="2">
        <v>5</v>
      </c>
    </row>
    <row r="17" spans="2:6" x14ac:dyDescent="0.25">
      <c r="B17" s="2" t="s">
        <v>17</v>
      </c>
      <c r="C17" s="2">
        <v>1</v>
      </c>
      <c r="D17" s="4">
        <v>2</v>
      </c>
    </row>
    <row r="18" spans="2:6" x14ac:dyDescent="0.25">
      <c r="B18" s="2">
        <v>1</v>
      </c>
      <c r="C18" s="2">
        <v>-2</v>
      </c>
      <c r="D18" s="2">
        <v>-1</v>
      </c>
    </row>
    <row r="19" spans="2:6" x14ac:dyDescent="0.25">
      <c r="B19" s="2">
        <v>2</v>
      </c>
      <c r="C19" s="2">
        <v>-2</v>
      </c>
      <c r="D19" s="2">
        <v>1</v>
      </c>
      <c r="F19" s="7"/>
    </row>
    <row r="20" spans="2:6" x14ac:dyDescent="0.25">
      <c r="B20" s="2">
        <v>3</v>
      </c>
      <c r="C20" s="2">
        <v>-1</v>
      </c>
      <c r="D20" s="2">
        <v>2</v>
      </c>
    </row>
    <row r="21" spans="2:6" x14ac:dyDescent="0.25">
      <c r="B21" s="2">
        <v>4</v>
      </c>
      <c r="C21" s="2">
        <v>1</v>
      </c>
      <c r="D21" s="2">
        <v>2</v>
      </c>
    </row>
    <row r="22" spans="2:6" x14ac:dyDescent="0.25">
      <c r="B22" s="2">
        <v>5</v>
      </c>
      <c r="C22" s="2">
        <v>2</v>
      </c>
      <c r="D22" s="2">
        <v>1</v>
      </c>
    </row>
    <row r="23" spans="2:6" x14ac:dyDescent="0.25">
      <c r="B23" s="2">
        <v>6</v>
      </c>
      <c r="C23" s="2">
        <v>2</v>
      </c>
      <c r="D23" s="2">
        <v>-1</v>
      </c>
    </row>
    <row r="24" spans="2:6" x14ac:dyDescent="0.25">
      <c r="B24" s="2">
        <v>7</v>
      </c>
      <c r="C24" s="2">
        <v>1</v>
      </c>
      <c r="D24" s="2">
        <v>-2</v>
      </c>
    </row>
    <row r="25" spans="2:6" x14ac:dyDescent="0.25">
      <c r="B25" s="2">
        <v>8</v>
      </c>
      <c r="C25" s="2">
        <v>-1</v>
      </c>
      <c r="D25" s="2">
        <v>-2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toredFilesList xmlns:xsi="http://www.w3.org/2001/XMLSchema-instance" xmlns:xsd="http://www.w3.org/2001/XMLSchema" xmlns="http://opensolver.org" xml:space="preserve" Version="01.00">
  <StoredFiles>
    <StoredFile>
      <FileName>Untitled</FileName>
      <LanguageName>GMPL</LanguageName>
      <ModelPaneVisible>true</ModelPaneVisible>
      <ModelSettings/>
      <FileText># Model name   : avoid.mod
# Description  : solves chess avoidance puzzles
# Source       : http://www2.stetson.edu/~efriedma/chessavoid/  (Erich Friedman)
# Date written : 15/07/2014
# Written by   : Martin Chlond, Lancashire Business School
# Email        : mchlond@uclan.ac.uk 
param nrow;
param ncol;
param nd;
param piece := 5;      # 1 - Queen, 2 - Bishop, 3 - Knight, 4 - Rook, 5 - King
param U := nrow+ncol-1;
set Row;
set Col;
set Piece;
param NM{1..8,1..2};   # knight moves
param N{Piece};        # number of each piece type
param das{1..nd,1..2}; # disallowed squares
var x{Row,Col,Piece} binary;
var a{Row,Col} binary;
var qa{Row,Col} binary;
var ba{Row,Col} binary;
subject to
  # set a[i,j] = 1 if occupied, else 0
  seta{i in Row,j in Col}: sum{k in Piece} x[i,j,k] = a[i,j];
  # correct number of each piece used
  nump{k in Piece}: sum{i in Row,j in Col} x[i,j,k] = N[k];
  # no more than one piece per square
  onep{i in Row,j in Col}: a[i,j] &lt;= 1;
  # no occupied square attacked by queen
  nqata{i in Row,j in Col}: sum{p in Row:p&lt;&gt;i} x[p,j,1] + sum{q in Col:q&lt;&gt;j} x[i,q,1]+
                            sum{m in Row : m &lt;&gt; i and m-i+j &gt;= 1 and m-i+j &lt;= ncol} x[m,m-i+j,1]+
                            sum{m in Row : m &lt;&gt; i and i+j-m &gt;= 1 and i+j-m &lt;= ncol} x[m,i+j-m,1] &lt;= 99*qa[i,j]; 
  nqatb{i in Row,j in Col}: qa[i,j] + a[i,j] &lt;= 1;
  # no occupied square attacked by bishop
  nbata{i in Row,j in Col}: sum{m in Row : m &lt;&gt; i and m-i+j &gt;= 1 and m-i+j &lt;= ncol} x[m,m-i+j,2]+
                            sum{m in Row : m &lt;&gt; i and i+j-m &gt;= 1 and i+j-m &lt;= ncol} x[m,i+j-m,2] &lt;= 99*ba[i,j]; 
  nbatb{i in Row,j in Col}: ba[i,j] + a[i,j] &lt;= 1;
  # no occupied square attacked by rook
  nrat{i in Row,j in Col}: sum{p in Row:p&lt;&gt;i} x[p,j,4] + sum{q in Col:q&lt;&gt;j} x[i,q,4] + 99*a[i,j] &lt;= 99;
  # no occupied square attacked by king
  knat{i in Row,j in Col}: sum{k in i-1..i+1,m in j-1..j+1:k&gt;=1 and k&lt;=nrow and m&gt;=1 and m&lt;=ncol} x[k,m,5]-2*x[i,j,5] + 99*a[i,j] &lt;= 99;
  # no occupied square attacked by knight
  nna{i in Row,j in Col}: sum{k in 1..8:i+NM[k,1]&gt;=1 and i+NM[k,1]&lt;=nrow and j+NM[k,2]&gt;=1 and j+NM[k,2]&lt;=ncol} x[i+NM[k,1],j+NM[k,2],3] + 99*a[i,j] &lt;= 99;
  # disallowed cells unoccupied
  idc{h in 1..nd}: a[das[h,1],das[h,2]] = 0;
solve;
printf "pv :=\n" &gt;&gt; "Sheet";
printf {i in Row, j in Col}: "'%s' '%s' '%s'\n",  i, j, sum{k in Piece} k*x[i,j,k] &gt;&gt; "Sheet";
printf ";\n" &gt;&gt; "Sheet";
end;
</FileText>
      <ParentWorksheetName>Sheet1</ParentWorksheetName>
    </StoredFile>
  </StoredFiles>
</StoredFilesList>
</file>

<file path=customXml/itemProps1.xml><?xml version="1.0" encoding="utf-8"?>
<ds:datastoreItem xmlns:ds="http://schemas.openxmlformats.org/officeDocument/2006/customXml" ds:itemID="{D87C02C1-1558-42F8-9D57-7A2F9C6BF80E}">
  <ds:schemaRefs>
    <ds:schemaRef ds:uri="http://www.w3.org/2001/XMLSchema"/>
    <ds:schemaRef ds:uri="http://opensolver.org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Sheet1</vt:lpstr>
      <vt:lpstr>Sheet2</vt:lpstr>
      <vt:lpstr>Sheet3</vt:lpstr>
      <vt:lpstr>Sheet1!Col</vt:lpstr>
      <vt:lpstr>Sheet1!das</vt:lpstr>
      <vt:lpstr>Sheet1!N</vt:lpstr>
      <vt:lpstr>Sheet1!ncol</vt:lpstr>
      <vt:lpstr>Sheet1!nd</vt:lpstr>
      <vt:lpstr>Sheet1!NM</vt:lpstr>
      <vt:lpstr>Sheet1!nrow</vt:lpstr>
      <vt:lpstr>Sheet1!Piece</vt:lpstr>
      <vt:lpstr>Sheet1!pv</vt:lpstr>
      <vt:lpstr>Sheet1!Row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2014-07-16T14:07:28Z</dcterms:created>
  <dcterms:modified xsi:type="dcterms:W3CDTF">2015-03-05T20:13:43Z</dcterms:modified>
</cp:coreProperties>
</file>